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2 неделя 23-28\"/>
    </mc:Choice>
  </mc:AlternateContent>
  <bookViews>
    <workbookView xWindow="0" yWindow="0" windowWidth="24000" windowHeight="9615"/>
  </bookViews>
  <sheets>
    <sheet name="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E12" i="1" l="1"/>
  <c r="E13" i="1"/>
  <c r="E14" i="1"/>
  <c r="E15" i="1"/>
  <c r="E16" i="1"/>
  <c r="E17" i="1"/>
  <c r="E18" i="1"/>
  <c r="E19" i="1"/>
  <c r="D12" i="1"/>
  <c r="D13" i="1"/>
  <c r="D14" i="1"/>
  <c r="D15" i="1"/>
  <c r="D16" i="1"/>
  <c r="D17" i="1"/>
  <c r="D18" i="1"/>
  <c r="D1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<sst xmlns="http://schemas.openxmlformats.org/spreadsheetml/2006/main" count="39" uniqueCount="35">
  <si>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</si>
  <si>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</si>
  <si>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</si>
  <si>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</si>
  <si>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</si>
  <si>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</si>
  <si>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</si>
  <si>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</si>
  <si>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</si>
  <si>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</si>
  <si>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</si>
  <si>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</si>
  <si>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</si>
  <si>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</si>
  <si>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</si>
  <si>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</si>
  <si>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</si>
  <si>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</si>
  <si>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</si>
  <si>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</si>
  <si>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</si>
  <si>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</si>
  <si>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</si>
  <si>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</si>
  <si>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</si>
  <si>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</si>
  <si>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</si>
  <si>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</si>
  <si>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МКОУ Тогучинского района "Шахтинская средняя школа"</t>
  </si>
  <si>
    <t>54-10з</t>
  </si>
  <si>
    <t>54-23с</t>
  </si>
  <si>
    <t xml:space="preserve">54-6м </t>
  </si>
  <si>
    <t>54-1г</t>
  </si>
  <si>
    <t>54-34хн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</si>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</sst>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4;&#1090;&#1095;&#1105;&#1090;&#1099;%20&#1082;&#1072;&#1078;&#1076;&#1099;&#1081;%20&#1076;&#1077;&#1085;&#1100;/&#1084;&#1077;&#1085;&#1102;%202025-26/1.%20&#1089;&#1077;&#1085;&#1090;&#1103;&#1073;&#1088;&#1100;/1-2%20&#1085;&#1077;&#1076;&#1077;&#1083;&#1103;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6">
          <cell r="E166" t="str">
            <v>Салат из капусты с овощами</v>
          </cell>
          <cell r="F166">
            <v>80</v>
          </cell>
        </row>
        <row r="167">
          <cell r="E167" t="str">
            <v>Свекольник</v>
          </cell>
          <cell r="F167">
            <v>200</v>
          </cell>
        </row>
        <row r="168">
          <cell r="E168" t="str">
            <v>Биточек из говядины</v>
          </cell>
          <cell r="F168">
            <v>100</v>
          </cell>
        </row>
        <row r="169">
          <cell r="E169" t="str">
            <v>Макароны отварные</v>
          </cell>
          <cell r="F169">
            <v>150</v>
          </cell>
        </row>
        <row r="170">
          <cell r="E170" t="str">
            <v>Компот из яблок с лимоном</v>
          </cell>
          <cell r="F170">
            <v>200</v>
          </cell>
        </row>
        <row r="171">
          <cell r="E171" t="str">
            <v>Хлеб пшеничный</v>
          </cell>
          <cell r="F171">
            <v>30</v>
          </cell>
        </row>
        <row r="172">
          <cell r="E172" t="str">
            <v>Хлеб ржаной</v>
          </cell>
          <cell r="F172">
            <v>30</v>
          </cell>
        </row>
        <row r="173">
          <cell r="E173" t="str">
            <v>Банан</v>
          </cell>
          <cell r="F173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1"/>
      <c r="E1" t="s">
        <v>21</v>
      </c>
      <c r="F1" s="18"/>
      <c r="I1" t="s">
        <v>1</v>
      </c>
      <c r="J1" s="17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29</v>
      </c>
      <c r="D12" s="38" t="str">
        <f>[1]Лист1!E166</f>
        <v>Салат из капусты с овощами</v>
      </c>
      <c r="E12" s="39">
        <f>[1]Лист1!F166</f>
        <v>80</v>
      </c>
      <c r="F12" s="39">
        <v>10.93</v>
      </c>
      <c r="G12" s="39">
        <v>66.7</v>
      </c>
      <c r="H12" s="39">
        <v>1.3</v>
      </c>
      <c r="I12" s="39">
        <v>4.4000000000000004</v>
      </c>
      <c r="J12" s="39">
        <v>2.2999999999999998</v>
      </c>
    </row>
    <row r="13" spans="1:10" x14ac:dyDescent="0.25">
      <c r="A13" s="5"/>
      <c r="B13" s="1" t="s">
        <v>16</v>
      </c>
      <c r="C13" s="33" t="s">
        <v>30</v>
      </c>
      <c r="D13" s="34" t="str">
        <f>[1]Лист1!E167</f>
        <v>Свекольник</v>
      </c>
      <c r="E13" s="35">
        <f>[1]Лист1!F167</f>
        <v>200</v>
      </c>
      <c r="F13" s="35">
        <v>11.3</v>
      </c>
      <c r="G13" s="35">
        <v>85.8</v>
      </c>
      <c r="H13" s="35">
        <v>2.6</v>
      </c>
      <c r="I13" s="35">
        <v>2.7</v>
      </c>
      <c r="J13" s="35">
        <v>10.9</v>
      </c>
    </row>
    <row r="14" spans="1:10" x14ac:dyDescent="0.25">
      <c r="A14" s="5"/>
      <c r="B14" s="1" t="s">
        <v>17</v>
      </c>
      <c r="C14" s="33" t="s">
        <v>31</v>
      </c>
      <c r="D14" s="34" t="str">
        <f>[1]Лист1!E168</f>
        <v>Биточек из говядины</v>
      </c>
      <c r="E14" s="35">
        <f>[1]Лист1!F168</f>
        <v>100</v>
      </c>
      <c r="F14" s="36">
        <v>27.5</v>
      </c>
      <c r="G14" s="35">
        <v>295.2</v>
      </c>
      <c r="H14" s="35">
        <v>13.2</v>
      </c>
      <c r="I14" s="35">
        <v>12.4</v>
      </c>
      <c r="J14" s="35">
        <v>13.4</v>
      </c>
    </row>
    <row r="15" spans="1:10" x14ac:dyDescent="0.25">
      <c r="A15" s="5"/>
      <c r="B15" s="1" t="s">
        <v>18</v>
      </c>
      <c r="C15" s="33" t="s">
        <v>32</v>
      </c>
      <c r="D15" s="34" t="str">
        <f>[1]Лист1!E169</f>
        <v>Макароны отварные</v>
      </c>
      <c r="E15" s="35">
        <f>[1]Лист1!F169</f>
        <v>150</v>
      </c>
      <c r="F15" s="35">
        <v>7.59</v>
      </c>
      <c r="G15" s="35">
        <v>196.8</v>
      </c>
      <c r="H15" s="35">
        <v>3.3</v>
      </c>
      <c r="I15" s="35">
        <v>3.9</v>
      </c>
      <c r="J15" s="35">
        <v>24.8</v>
      </c>
    </row>
    <row r="16" spans="1:10" x14ac:dyDescent="0.25">
      <c r="A16" s="5"/>
      <c r="B16" s="1" t="s">
        <v>27</v>
      </c>
      <c r="C16" s="33" t="s">
        <v>33</v>
      </c>
      <c r="D16" s="34" t="str">
        <f>[1]Лист1!E170</f>
        <v>Компот из яблок с лимоном</v>
      </c>
      <c r="E16" s="35">
        <f>[1]Лист1!F170</f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tr">
        <f>[1]Лист1!E171</f>
        <v>Хлеб пшеничный</v>
      </c>
      <c r="E17" s="35">
        <f>[1]Лист1!F171</f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ht="15.75" thickBot="1" x14ac:dyDescent="0.3">
      <c r="A18" s="5"/>
      <c r="B18" s="1" t="s">
        <v>20</v>
      </c>
      <c r="C18" s="33" t="s">
        <v>26</v>
      </c>
      <c r="D18" s="34" t="str">
        <f>[1]Лист1!E172</f>
        <v>Хлеб ржаной</v>
      </c>
      <c r="E18" s="35">
        <f>[1]Лист1!F172</f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tr">
        <f>[1]Лист1!E173</f>
        <v>Банан</v>
      </c>
      <c r="E19" s="35">
        <f>[1]Лист1!F173</f>
        <v>100</v>
      </c>
      <c r="F19" s="35">
        <v>21</v>
      </c>
      <c r="G19" s="35" t="s">
        <v>34</v>
      </c>
      <c r="H19" s="35">
        <v>1.5</v>
      </c>
      <c r="I19" s="35">
        <v>0.5</v>
      </c>
      <c r="J19" s="35">
        <v>15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2026-02-20T02:02:09Z</dcterms:modified>
</cp:coreProperties>
</file>