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сентябрь\3 неделя\"/>
    </mc:Choice>
  </mc:AlternateContent>
  <bookViews>
    <workbookView xWindow="0" yWindow="0" windowWidth="24000" windowHeight="91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F24" i="1" s="1"/>
  <c r="G24" i="1" l="1"/>
  <c r="J24" i="1"/>
  <c r="L24" i="1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<sst xmlns="http://schemas.openxmlformats.org/spreadsheetml/2006/main" count="56" uniqueCount="54">
  <si>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</si>
  <si>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</si>
  <si>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</si>
  <si>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</si>
  <si>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</si>
  <si>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</si>
  <si>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</si>
  <si>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</si>
  <si>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</si>
  <si>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</si>
  <si>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</si>
  <si>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</si>
  <si>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</si>
  <si>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</si>
  <si>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</si>
  <si>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</si>
  <si>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</si>
  <si>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</si>
  <si>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</si>
  <si>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</si>
  <si>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</si>
  <si>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</si>
  <si>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</si>
  <si>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</si>
  <si>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</si>
  <si>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</si>
  <si>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</si>
  <si>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</si>
  <si>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</si>
  <si>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</si>
  <si>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</si>
  <si>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</si>
  <si>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</si>
  <si>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</si>
  <si>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</si>
  <si>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</si>
  <si>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</si>
  <si>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</si>
  <si>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</si>
  <si>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Хлеб пшеничный</t>
  </si>
  <si>
    <t>Пром.</t>
  </si>
  <si>
    <t>Огурец в нарезке</t>
  </si>
  <si>
    <t>Компот из кураги</t>
  </si>
  <si>
    <t>54-2з</t>
  </si>
  <si>
    <t>54-2хн</t>
  </si>
  <si>
    <t>Картофельное пюре</t>
  </si>
  <si>
    <t>Гуляш из говядины</t>
  </si>
  <si>
    <t>54-11г</t>
  </si>
  <si>
    <t xml:space="preserve">54-2м </t>
  </si>
  <si>
    <t>Директор школы</t>
  </si>
  <si>
    <t>Каземирова С.С.</t>
  </si>
  <si>
    <t>МКОУ Тогучинского района "Шахтинская средняя школа"</t>
  </si>
  <si>
    <t>54-20с</t>
  </si>
  <si>
    <t>Суп картофельный с рыбой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</si>
</sst>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" sqref="E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6" t="s">
        <v>51</v>
      </c>
      <c r="D1" s="47"/>
      <c r="E1" s="47"/>
      <c r="F1" s="12" t="s">
        <v>15</v>
      </c>
      <c r="G1" s="2" t="s">
        <v>16</v>
      </c>
      <c r="H1" s="48" t="s">
        <v>49</v>
      </c>
      <c r="I1" s="48"/>
      <c r="J1" s="48"/>
      <c r="K1" s="48"/>
    </row>
    <row r="2" spans="1:12" ht="18" x14ac:dyDescent="0.2">
      <c r="A2" s="29" t="s">
        <v>5</v>
      </c>
      <c r="C2" s="2"/>
      <c r="G2" s="2" t="s">
        <v>17</v>
      </c>
      <c r="H2" s="48" t="s">
        <v>50</v>
      </c>
      <c r="I2" s="48"/>
      <c r="J2" s="48"/>
      <c r="K2" s="4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19</v>
      </c>
      <c r="I3" s="42">
        <v>9</v>
      </c>
      <c r="J3" s="43">
        <v>2025</v>
      </c>
      <c r="K3" s="44"/>
    </row>
    <row r="4" spans="1:12" x14ac:dyDescent="0.2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22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23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32</v>
      </c>
      <c r="E13" s="9"/>
      <c r="F13" s="17">
        <f>SUM(F6:F12)</f>
        <v>0</v>
      </c>
      <c r="G13" s="17">
        <f t="shared" ref="G13" si="0">SUM(G6:G12)</f>
        <v>0</v>
      </c>
      <c r="H13" s="17">
        <f t="shared" ref="H13" si="1">SUM(H6:H12)</f>
        <v>0</v>
      </c>
      <c r="I13" s="17">
        <f t="shared" ref="I13" si="2">SUM(I6:I12)</f>
        <v>0</v>
      </c>
      <c r="J13" s="17">
        <f t="shared" ref="J13:L13" si="3">SUM(J6:J12)</f>
        <v>0</v>
      </c>
      <c r="K13" s="23"/>
      <c r="L13" s="17">
        <f t="shared" si="3"/>
        <v>0</v>
      </c>
    </row>
    <row r="14" spans="1:12" ht="15" x14ac:dyDescent="0.25">
      <c r="A14" s="24">
        <f>A6</f>
        <v>1</v>
      </c>
      <c r="B14" s="13">
        <f>B6</f>
        <v>5</v>
      </c>
      <c r="C14" s="10" t="s">
        <v>24</v>
      </c>
      <c r="D14" s="7" t="s">
        <v>25</v>
      </c>
      <c r="E14" s="36" t="s">
        <v>41</v>
      </c>
      <c r="F14" s="37">
        <v>80</v>
      </c>
      <c r="G14" s="37">
        <v>0.6</v>
      </c>
      <c r="H14" s="37">
        <v>0.1</v>
      </c>
      <c r="I14" s="37">
        <v>3</v>
      </c>
      <c r="J14" s="37">
        <v>11.3</v>
      </c>
      <c r="K14" s="38" t="s">
        <v>43</v>
      </c>
      <c r="L14" s="37">
        <v>9.65</v>
      </c>
    </row>
    <row r="15" spans="1:12" ht="15" x14ac:dyDescent="0.25">
      <c r="A15" s="21"/>
      <c r="B15" s="14"/>
      <c r="C15" s="11"/>
      <c r="D15" s="7" t="s">
        <v>26</v>
      </c>
      <c r="E15" s="36" t="s">
        <v>53</v>
      </c>
      <c r="F15" s="37">
        <v>200</v>
      </c>
      <c r="G15" s="37">
        <v>4.4000000000000004</v>
      </c>
      <c r="H15" s="37">
        <v>2.6</v>
      </c>
      <c r="I15" s="37">
        <v>16.600000000000001</v>
      </c>
      <c r="J15" s="37">
        <v>115.4</v>
      </c>
      <c r="K15" s="38" t="s">
        <v>52</v>
      </c>
      <c r="L15" s="37">
        <v>25.78</v>
      </c>
    </row>
    <row r="16" spans="1:12" ht="15" x14ac:dyDescent="0.25">
      <c r="A16" s="21"/>
      <c r="B16" s="14"/>
      <c r="C16" s="11"/>
      <c r="D16" s="7" t="s">
        <v>27</v>
      </c>
      <c r="E16" s="36" t="s">
        <v>46</v>
      </c>
      <c r="F16" s="37">
        <v>100</v>
      </c>
      <c r="G16" s="37">
        <v>14</v>
      </c>
      <c r="H16" s="37">
        <v>16.5</v>
      </c>
      <c r="I16" s="37">
        <v>4.9000000000000004</v>
      </c>
      <c r="J16" s="37">
        <v>232.1</v>
      </c>
      <c r="K16" s="38" t="s">
        <v>48</v>
      </c>
      <c r="L16" s="45">
        <v>59.57</v>
      </c>
    </row>
    <row r="17" spans="1:12" ht="15" x14ac:dyDescent="0.25">
      <c r="A17" s="21"/>
      <c r="B17" s="14"/>
      <c r="C17" s="11"/>
      <c r="D17" s="7" t="s">
        <v>28</v>
      </c>
      <c r="E17" s="36" t="s">
        <v>45</v>
      </c>
      <c r="F17" s="37">
        <v>200</v>
      </c>
      <c r="G17" s="37">
        <v>3</v>
      </c>
      <c r="H17" s="37">
        <v>4.5999999999999996</v>
      </c>
      <c r="I17" s="37">
        <v>27.6</v>
      </c>
      <c r="J17" s="37">
        <v>163.9</v>
      </c>
      <c r="K17" s="38" t="s">
        <v>47</v>
      </c>
      <c r="L17" s="37">
        <v>12.68</v>
      </c>
    </row>
    <row r="18" spans="1:12" ht="15" x14ac:dyDescent="0.25">
      <c r="A18" s="21"/>
      <c r="B18" s="14"/>
      <c r="C18" s="11"/>
      <c r="D18" s="7" t="s">
        <v>29</v>
      </c>
      <c r="E18" s="36" t="s">
        <v>42</v>
      </c>
      <c r="F18" s="37">
        <v>200</v>
      </c>
      <c r="G18" s="37">
        <v>0.4</v>
      </c>
      <c r="H18" s="37">
        <v>0.1</v>
      </c>
      <c r="I18" s="37">
        <v>16.600000000000001</v>
      </c>
      <c r="J18" s="37">
        <v>66.900000000000006</v>
      </c>
      <c r="K18" s="38" t="s">
        <v>44</v>
      </c>
      <c r="L18" s="37">
        <v>11.58</v>
      </c>
    </row>
    <row r="19" spans="1:12" ht="15" x14ac:dyDescent="0.25">
      <c r="A19" s="21"/>
      <c r="B19" s="14"/>
      <c r="C19" s="11"/>
      <c r="D19" s="7" t="s">
        <v>30</v>
      </c>
      <c r="E19" s="36" t="s">
        <v>39</v>
      </c>
      <c r="F19" s="37">
        <v>45</v>
      </c>
      <c r="G19" s="37">
        <v>3.4</v>
      </c>
      <c r="H19" s="37">
        <v>0.4</v>
      </c>
      <c r="I19" s="37">
        <v>22.1</v>
      </c>
      <c r="J19" s="37">
        <v>105.5</v>
      </c>
      <c r="K19" s="38" t="s">
        <v>40</v>
      </c>
      <c r="L19" s="37">
        <v>3.44</v>
      </c>
    </row>
    <row r="20" spans="1:12" ht="15" x14ac:dyDescent="0.25">
      <c r="A20" s="21"/>
      <c r="B20" s="14"/>
      <c r="C20" s="11"/>
      <c r="D20" s="7" t="s">
        <v>31</v>
      </c>
      <c r="E20" s="36" t="s">
        <v>38</v>
      </c>
      <c r="F20" s="37">
        <v>30</v>
      </c>
      <c r="G20" s="37">
        <v>2</v>
      </c>
      <c r="H20" s="37">
        <v>0.4</v>
      </c>
      <c r="I20" s="37">
        <v>10</v>
      </c>
      <c r="J20" s="37">
        <v>51.2</v>
      </c>
      <c r="K20" s="38" t="s">
        <v>40</v>
      </c>
      <c r="L20" s="37">
        <v>1.75</v>
      </c>
    </row>
    <row r="21" spans="1:12" ht="15" x14ac:dyDescent="0.25">
      <c r="A21" s="21"/>
      <c r="B21" s="14"/>
      <c r="C21" s="11"/>
      <c r="D21" s="7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7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855</v>
      </c>
      <c r="G23" s="17">
        <f t="shared" ref="G23" si="4">SUM(G14:G22)</f>
        <v>27.799999999999997</v>
      </c>
      <c r="H23" s="17">
        <f t="shared" ref="H23" si="5">SUM(H14:H22)</f>
        <v>24.699999999999996</v>
      </c>
      <c r="I23" s="17">
        <f t="shared" ref="I23" si="6">SUM(I14:I22)</f>
        <v>100.80000000000001</v>
      </c>
      <c r="J23" s="17">
        <f t="shared" ref="J23:L23" si="7">SUM(J14:J22)</f>
        <v>746.30000000000007</v>
      </c>
      <c r="K23" s="23"/>
      <c r="L23" s="17">
        <f t="shared" si="7"/>
        <v>124.45</v>
      </c>
    </row>
    <row r="24" spans="1:12" ht="15.75" customHeight="1" thickBot="1" x14ac:dyDescent="0.25">
      <c r="A24" s="25">
        <f>A6</f>
        <v>1</v>
      </c>
      <c r="B24" s="26">
        <f>B6</f>
        <v>5</v>
      </c>
      <c r="C24" s="49" t="s">
        <v>4</v>
      </c>
      <c r="D24" s="50"/>
      <c r="E24" s="27"/>
      <c r="F24" s="28">
        <f>F13+F23</f>
        <v>855</v>
      </c>
      <c r="G24" s="28">
        <f t="shared" ref="G24" si="8">G13+G23</f>
        <v>27.799999999999997</v>
      </c>
      <c r="H24" s="28">
        <f t="shared" ref="H24" si="9">H13+H23</f>
        <v>24.699999999999996</v>
      </c>
      <c r="I24" s="28">
        <f t="shared" ref="I24" si="10">I13+I23</f>
        <v>100.80000000000001</v>
      </c>
      <c r="J24" s="28">
        <f t="shared" ref="J24:L24" si="11">J13+J23</f>
        <v>746.30000000000007</v>
      </c>
      <c r="K24" s="28"/>
      <c r="L24" s="28">
        <f t="shared" si="11"/>
        <v>124.45</v>
      </c>
    </row>
  </sheetData>
  <mergeCells count="4">
    <mergeCell ref="C1:E1"/>
    <mergeCell ref="H1:K1"/>
    <mergeCell ref="H2:K2"/>
    <mergeCell ref="C24:D24"/>
  </mergeCells>
  <pageMargins left="0.51181102362204722" right="0.31496062992125984" top="0.74803149606299213" bottom="0.7480314960629921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2024-01-12T01:53:16Z</cp:lastPrinted>
  <dcterms:created xsi:type="dcterms:W3CDTF">2022-05-16T14:23:56Z</dcterms:created>
  <dcterms:modified xsi:type="dcterms:W3CDTF">2025-09-19T01:27:38Z</dcterms:modified>
</cp:coreProperties>
</file>