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24" i="1" s="1"/>
  <c r="G24" i="1" l="1"/>
  <c r="J24" i="1"/>
  <c r="L24" i="1"/>
</calcChain>
</file>

<file path=xl/sharedStrings.xml><?xml version="1.0" encoding="utf-8"?>
<sst xmlns="http://schemas.openxmlformats.org/spreadsheetml/2006/main" count="56" uniqueCount="54">
  <si>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</si>
  <si>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</si>
  <si>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</si>
  <si>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</si>
  <si>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</si>
  <si>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</si>
  <si>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</si>
  <si>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</si>
  <si>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</si>
  <si>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</si>
  <si>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</si>
  <si>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</si>
  <si>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</si>
  <si>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</si>
  <si>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</si>
  <si>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</si>
  <si>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</si>
  <si>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</si>
  <si>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</si>
  <si>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</si>
  <si>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</si>
  <si>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</si>
  <si>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</si>
  <si>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</si>
  <si>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</si>
  <si>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</si>
  <si>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</si>
  <si>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</si>
  <si>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</si>
  <si>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</si>
  <si>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</si>
  <si>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</si>
  <si>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</si>
  <si>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</si>
  <si>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</si>
  <si>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</si>
  <si>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</si>
  <si>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</si>
  <si>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ржаной</t>
  </si>
  <si>
    <t>Хлеб пшеничный</t>
  </si>
  <si>
    <t>Пром.</t>
  </si>
  <si>
    <t>Огурец в нарезке</t>
  </si>
  <si>
    <t>Компот из кураги</t>
  </si>
  <si>
    <t>54-2з</t>
  </si>
  <si>
    <t>54-2хн</t>
  </si>
  <si>
    <t>Картофельное пюре</t>
  </si>
  <si>
    <t>Гуляш из говядины</t>
  </si>
  <si>
    <t>54-11г</t>
  </si>
  <si>
    <t xml:space="preserve">54-2м </t>
  </si>
  <si>
    <t>Директор школы</t>
  </si>
  <si>
    <t>Каземирова С.С.</t>
  </si>
  <si>
    <t>МКОУ Тогучинского района "Шахтинская средняя школа"</t>
  </si>
  <si>
    <t>Суп картоффельный с рыбой (минтай)</t>
  </si>
  <si>
    <t>54-20с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</si>
</sst>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3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83" sqref="D8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8" t="s">
        <v>51</v>
      </c>
      <c r="D1" s="49"/>
      <c r="E1" s="49"/>
      <c r="F1" s="12" t="s">
        <v>15</v>
      </c>
      <c r="G1" s="2" t="s">
        <v>16</v>
      </c>
      <c r="H1" s="50" t="s">
        <v>49</v>
      </c>
      <c r="I1" s="50"/>
      <c r="J1" s="50"/>
      <c r="K1" s="50"/>
    </row>
    <row r="2" spans="1:12" ht="18" x14ac:dyDescent="0.2">
      <c r="A2" s="29" t="s">
        <v>5</v>
      </c>
      <c r="C2" s="2"/>
      <c r="G2" s="2" t="s">
        <v>17</v>
      </c>
      <c r="H2" s="50" t="s">
        <v>50</v>
      </c>
      <c r="I2" s="50"/>
      <c r="J2" s="50"/>
      <c r="K2" s="50"/>
    </row>
    <row r="3" spans="1:12" ht="17.25" customHeight="1" x14ac:dyDescent="0.2">
      <c r="A3" s="4" t="s">
        <v>7</v>
      </c>
      <c r="C3" s="2"/>
      <c r="D3" s="3"/>
      <c r="E3" s="32" t="s">
        <v>8</v>
      </c>
      <c r="G3" s="2" t="s">
        <v>18</v>
      </c>
      <c r="H3" s="42">
        <v>5</v>
      </c>
      <c r="I3" s="42">
        <v>9</v>
      </c>
      <c r="J3" s="43">
        <v>2025</v>
      </c>
      <c r="K3" s="44"/>
    </row>
    <row r="4" spans="1:12" x14ac:dyDescent="0.2">
      <c r="C4" s="2"/>
      <c r="D4" s="4"/>
      <c r="H4" s="41" t="s">
        <v>35</v>
      </c>
      <c r="I4" s="41" t="s">
        <v>36</v>
      </c>
      <c r="J4" s="41" t="s">
        <v>37</v>
      </c>
    </row>
    <row r="5" spans="1:12" ht="34.5" thickBot="1" x14ac:dyDescent="0.25">
      <c r="A5" s="39" t="s">
        <v>13</v>
      </c>
      <c r="B5" s="40" t="s">
        <v>14</v>
      </c>
      <c r="C5" s="30" t="s">
        <v>0</v>
      </c>
      <c r="D5" s="30" t="s">
        <v>12</v>
      </c>
      <c r="E5" s="30" t="s">
        <v>11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34</v>
      </c>
    </row>
    <row r="6" spans="1:12" ht="15" x14ac:dyDescent="0.25">
      <c r="A6" s="18">
        <v>1</v>
      </c>
      <c r="B6" s="19">
        <v>5</v>
      </c>
      <c r="C6" s="20" t="s">
        <v>19</v>
      </c>
      <c r="D6" s="5" t="s">
        <v>20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21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22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23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" si="0">SUM(G6:G12)</f>
        <v>0</v>
      </c>
      <c r="H13" s="17">
        <f t="shared" ref="H13" si="1">SUM(H6:H12)</f>
        <v>0</v>
      </c>
      <c r="I13" s="17">
        <f t="shared" ref="I13" si="2">SUM(I6:I12)</f>
        <v>0</v>
      </c>
      <c r="J13" s="17">
        <f t="shared" ref="J13:L13" si="3">SUM(J6:J12)</f>
        <v>0</v>
      </c>
      <c r="K13" s="23"/>
      <c r="L13" s="17">
        <f t="shared" si="3"/>
        <v>0</v>
      </c>
    </row>
    <row r="14" spans="1:12" ht="15" x14ac:dyDescent="0.25">
      <c r="A14" s="24">
        <f>A6</f>
        <v>1</v>
      </c>
      <c r="B14" s="13">
        <f>B6</f>
        <v>5</v>
      </c>
      <c r="C14" s="10" t="s">
        <v>24</v>
      </c>
      <c r="D14" s="7" t="s">
        <v>25</v>
      </c>
      <c r="E14" s="36" t="s">
        <v>41</v>
      </c>
      <c r="F14" s="37">
        <v>80</v>
      </c>
      <c r="G14" s="37">
        <v>0.6</v>
      </c>
      <c r="H14" s="37">
        <v>0.1</v>
      </c>
      <c r="I14" s="37">
        <v>3</v>
      </c>
      <c r="J14" s="37">
        <v>11.3</v>
      </c>
      <c r="K14" s="38" t="s">
        <v>43</v>
      </c>
      <c r="L14" s="37">
        <v>9.65</v>
      </c>
    </row>
    <row r="15" spans="1:12" ht="15" x14ac:dyDescent="0.25">
      <c r="A15" s="21"/>
      <c r="B15" s="14"/>
      <c r="C15" s="11"/>
      <c r="D15" s="7" t="s">
        <v>26</v>
      </c>
      <c r="E15" s="36" t="s">
        <v>52</v>
      </c>
      <c r="F15" s="37">
        <v>200</v>
      </c>
      <c r="G15" s="37">
        <v>4.4000000000000004</v>
      </c>
      <c r="H15" s="37">
        <v>2.6</v>
      </c>
      <c r="I15" s="37">
        <v>16.600000000000001</v>
      </c>
      <c r="J15" s="37">
        <v>115.4</v>
      </c>
      <c r="K15" s="38" t="s">
        <v>53</v>
      </c>
      <c r="L15" s="37">
        <v>25.78</v>
      </c>
    </row>
    <row r="16" spans="1:12" ht="15" x14ac:dyDescent="0.25">
      <c r="A16" s="21"/>
      <c r="B16" s="14"/>
      <c r="C16" s="11"/>
      <c r="D16" s="7" t="s">
        <v>27</v>
      </c>
      <c r="E16" s="36" t="s">
        <v>46</v>
      </c>
      <c r="F16" s="37">
        <v>100</v>
      </c>
      <c r="G16" s="37">
        <v>14</v>
      </c>
      <c r="H16" s="37">
        <v>16.5</v>
      </c>
      <c r="I16" s="37">
        <v>4.9000000000000004</v>
      </c>
      <c r="J16" s="37">
        <v>232.1</v>
      </c>
      <c r="K16" s="38" t="s">
        <v>48</v>
      </c>
      <c r="L16" s="45">
        <v>59.57</v>
      </c>
    </row>
    <row r="17" spans="1:12" ht="15" x14ac:dyDescent="0.25">
      <c r="A17" s="21"/>
      <c r="B17" s="14"/>
      <c r="C17" s="11"/>
      <c r="D17" s="7" t="s">
        <v>28</v>
      </c>
      <c r="E17" s="36" t="s">
        <v>45</v>
      </c>
      <c r="F17" s="37">
        <v>200</v>
      </c>
      <c r="G17" s="37">
        <v>3</v>
      </c>
      <c r="H17" s="37">
        <v>4.5999999999999996</v>
      </c>
      <c r="I17" s="37">
        <v>27.6</v>
      </c>
      <c r="J17" s="37">
        <v>163.9</v>
      </c>
      <c r="K17" s="38" t="s">
        <v>47</v>
      </c>
      <c r="L17" s="37">
        <v>12.68</v>
      </c>
    </row>
    <row r="18" spans="1:12" ht="15" x14ac:dyDescent="0.25">
      <c r="A18" s="21"/>
      <c r="B18" s="14"/>
      <c r="C18" s="11"/>
      <c r="D18" s="7" t="s">
        <v>29</v>
      </c>
      <c r="E18" s="36" t="s">
        <v>42</v>
      </c>
      <c r="F18" s="37">
        <v>200</v>
      </c>
      <c r="G18" s="37">
        <v>0.4</v>
      </c>
      <c r="H18" s="37">
        <v>0.1</v>
      </c>
      <c r="I18" s="37">
        <v>16.600000000000001</v>
      </c>
      <c r="J18" s="37">
        <v>66.900000000000006</v>
      </c>
      <c r="K18" s="38" t="s">
        <v>44</v>
      </c>
      <c r="L18" s="37">
        <v>11.58</v>
      </c>
    </row>
    <row r="19" spans="1:12" ht="15" x14ac:dyDescent="0.25">
      <c r="A19" s="21"/>
      <c r="B19" s="14"/>
      <c r="C19" s="11"/>
      <c r="D19" s="7" t="s">
        <v>30</v>
      </c>
      <c r="E19" s="36" t="s">
        <v>39</v>
      </c>
      <c r="F19" s="37">
        <v>45</v>
      </c>
      <c r="G19" s="37">
        <v>3.4</v>
      </c>
      <c r="H19" s="37">
        <v>0.4</v>
      </c>
      <c r="I19" s="37">
        <v>22.1</v>
      </c>
      <c r="J19" s="37">
        <v>105.5</v>
      </c>
      <c r="K19" s="38" t="s">
        <v>40</v>
      </c>
      <c r="L19" s="37">
        <v>3.44</v>
      </c>
    </row>
    <row r="20" spans="1:12" ht="15" x14ac:dyDescent="0.25">
      <c r="A20" s="21"/>
      <c r="B20" s="14"/>
      <c r="C20" s="11"/>
      <c r="D20" s="7" t="s">
        <v>31</v>
      </c>
      <c r="E20" s="36" t="s">
        <v>38</v>
      </c>
      <c r="F20" s="37">
        <v>30</v>
      </c>
      <c r="G20" s="37">
        <v>2</v>
      </c>
      <c r="H20" s="37">
        <v>0.4</v>
      </c>
      <c r="I20" s="37">
        <v>10</v>
      </c>
      <c r="J20" s="37">
        <v>51.2</v>
      </c>
      <c r="K20" s="38" t="s">
        <v>40</v>
      </c>
      <c r="L20" s="37">
        <v>1.75</v>
      </c>
    </row>
    <row r="21" spans="1:12" ht="15" x14ac:dyDescent="0.25">
      <c r="A21" s="21"/>
      <c r="B21" s="14"/>
      <c r="C21" s="11"/>
      <c r="D21" s="7"/>
      <c r="E21" s="36"/>
      <c r="F21" s="37"/>
      <c r="G21" s="37"/>
      <c r="H21" s="37"/>
      <c r="I21" s="37"/>
      <c r="J21" s="37"/>
      <c r="K21" s="38"/>
      <c r="L21" s="37"/>
    </row>
    <row r="22" spans="1:12" ht="15" x14ac:dyDescent="0.25">
      <c r="A22" s="21"/>
      <c r="B22" s="14"/>
      <c r="C22" s="11"/>
      <c r="D22" s="7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855</v>
      </c>
      <c r="G23" s="17">
        <f t="shared" ref="G23" si="4">SUM(G14:G22)</f>
        <v>27.799999999999997</v>
      </c>
      <c r="H23" s="17">
        <f t="shared" ref="H23" si="5">SUM(H14:H22)</f>
        <v>24.699999999999996</v>
      </c>
      <c r="I23" s="17">
        <f t="shared" ref="I23" si="6">SUM(I14:I22)</f>
        <v>100.80000000000001</v>
      </c>
      <c r="J23" s="17">
        <f t="shared" ref="J23:L23" si="7">SUM(J14:J22)</f>
        <v>746.30000000000007</v>
      </c>
      <c r="K23" s="23"/>
      <c r="L23" s="17">
        <f t="shared" si="7"/>
        <v>124.45</v>
      </c>
    </row>
    <row r="24" spans="1:12" ht="15.75" customHeight="1" thickBot="1" x14ac:dyDescent="0.25">
      <c r="A24" s="25">
        <f>A6</f>
        <v>1</v>
      </c>
      <c r="B24" s="26">
        <f>B6</f>
        <v>5</v>
      </c>
      <c r="C24" s="46" t="s">
        <v>4</v>
      </c>
      <c r="D24" s="47"/>
      <c r="E24" s="27"/>
      <c r="F24" s="28">
        <f>F13+F23</f>
        <v>855</v>
      </c>
      <c r="G24" s="28">
        <f t="shared" ref="G24" si="8">G13+G23</f>
        <v>27.799999999999997</v>
      </c>
      <c r="H24" s="28">
        <f t="shared" ref="H24" si="9">H13+H23</f>
        <v>24.699999999999996</v>
      </c>
      <c r="I24" s="28">
        <f t="shared" ref="I24" si="10">I13+I23</f>
        <v>100.80000000000001</v>
      </c>
      <c r="J24" s="28">
        <f t="shared" ref="J24:L24" si="11">J13+J23</f>
        <v>746.30000000000007</v>
      </c>
      <c r="K24" s="28"/>
      <c r="L24" s="28">
        <f t="shared" si="11"/>
        <v>124.45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2025-09-04T01:45:26Z</dcterms:modified>
</cp:coreProperties>
</file>